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Prognoza sfinansowania długu" sheetId="1" r:id="rId1"/>
  </sheets>
  <definedNames>
    <definedName name="_xlnm.Print_Area" localSheetId="0">'Prognoza sfinansowania długu'!$A$1:$AI$32</definedName>
  </definedNames>
  <calcPr fullCalcOnLoad="1"/>
</workbook>
</file>

<file path=xl/sharedStrings.xml><?xml version="1.0" encoding="utf-8"?>
<sst xmlns="http://schemas.openxmlformats.org/spreadsheetml/2006/main" count="96" uniqueCount="46">
  <si>
    <t xml:space="preserve"> -</t>
  </si>
  <si>
    <t>w tym:</t>
  </si>
  <si>
    <t>1.</t>
  </si>
  <si>
    <t>2.</t>
  </si>
  <si>
    <t>3.</t>
  </si>
  <si>
    <t>4.</t>
  </si>
  <si>
    <t>I.</t>
  </si>
  <si>
    <t>II.</t>
  </si>
  <si>
    <t>III.</t>
  </si>
  <si>
    <t>IV.</t>
  </si>
  <si>
    <t>-</t>
  </si>
  <si>
    <t>PROGNOZA SFINANSOWANIA DŁUGU W LATACH 2007 - 2014</t>
  </si>
  <si>
    <t>w   złotych</t>
  </si>
  <si>
    <t>L.P.</t>
  </si>
  <si>
    <t>WYSZCZEGÓLNIENIE</t>
  </si>
  <si>
    <t>DOCHODY OGÓŁEM</t>
  </si>
  <si>
    <t>A.</t>
  </si>
  <si>
    <t>Dochody własne</t>
  </si>
  <si>
    <t>z podatków i opłat</t>
  </si>
  <si>
    <t>z majątku gminy</t>
  </si>
  <si>
    <t>z udziału w podatkach stanowiących dochód budżetu państwa</t>
  </si>
  <si>
    <t>Pozostałe dochody</t>
  </si>
  <si>
    <t>B.</t>
  </si>
  <si>
    <t>Subwencje</t>
  </si>
  <si>
    <t xml:space="preserve">w tym subwencja wyrównawcza </t>
  </si>
  <si>
    <t>C.</t>
  </si>
  <si>
    <t>Dotacje celowe na zadania z zakresu administracji rządowej</t>
  </si>
  <si>
    <t>D.</t>
  </si>
  <si>
    <t>Dotacje celowe na zadania własne</t>
  </si>
  <si>
    <t>WYDATKI OGÓŁEM</t>
  </si>
  <si>
    <t>w tym wydatki inwestycyjne</t>
  </si>
  <si>
    <t>w tym ze środków własnych</t>
  </si>
  <si>
    <t>WYNIK ( I-II )</t>
  </si>
  <si>
    <t>KREDYTY I POŻYCZKI, PORĘCZENIA</t>
  </si>
  <si>
    <t>Spłata zaciągniętych kredytów i pożyczek, z tego:</t>
  </si>
  <si>
    <t>Spłata rat kredytów</t>
  </si>
  <si>
    <t>Odsetki</t>
  </si>
  <si>
    <t>Spłata wnioskowanego kredytu</t>
  </si>
  <si>
    <t>Spłata rat kredytu</t>
  </si>
  <si>
    <t>Kwota poręczeń</t>
  </si>
  <si>
    <t>KREDYTY I POŻYCZKI PLANOW. DO ZACIĄGNIĘCIA</t>
  </si>
  <si>
    <t>Spłata  kredytów i pożyczek</t>
  </si>
  <si>
    <t>Kwota zadłużenia  na 31grudnia  roku budżetowego</t>
  </si>
  <si>
    <t>Wskaźnik zadłużenia ( 60%)</t>
  </si>
  <si>
    <t>Wskaźnik zadłużenia ( 15%)</t>
  </si>
  <si>
    <r>
      <t xml:space="preserve">Stan zadłużenia na 31.12.2006 r. - </t>
    </r>
    <r>
      <rPr>
        <b/>
        <sz val="9"/>
        <rFont val="Arial CE"/>
        <family val="0"/>
      </rPr>
      <t>8.336.638 zł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</si>
</sst>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2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b/>
      <sz val="14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6" fontId="5" fillId="0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/>
    </xf>
    <xf numFmtId="41" fontId="6" fillId="0" borderId="6" xfId="0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right"/>
    </xf>
    <xf numFmtId="41" fontId="6" fillId="0" borderId="7" xfId="0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41" fontId="5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41" fontId="5" fillId="0" borderId="9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41" fontId="5" fillId="0" borderId="13" xfId="0" applyNumberFormat="1" applyFont="1" applyFill="1" applyBorder="1" applyAlignment="1">
      <alignment horizontal="right"/>
    </xf>
    <xf numFmtId="41" fontId="5" fillId="0" borderId="14" xfId="0" applyNumberFormat="1" applyFont="1" applyFill="1" applyBorder="1" applyAlignment="1">
      <alignment horizontal="center"/>
    </xf>
    <xf numFmtId="41" fontId="5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41" fontId="5" fillId="0" borderId="18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center"/>
    </xf>
    <xf numFmtId="41" fontId="5" fillId="0" borderId="18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/>
    </xf>
    <xf numFmtId="41" fontId="0" fillId="0" borderId="18" xfId="0" applyNumberFormat="1" applyBorder="1" applyAlignment="1">
      <alignment/>
    </xf>
    <xf numFmtId="0" fontId="5" fillId="0" borderId="12" xfId="0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center"/>
    </xf>
    <xf numFmtId="41" fontId="5" fillId="0" borderId="2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horizontal="right"/>
    </xf>
    <xf numFmtId="41" fontId="6" fillId="0" borderId="25" xfId="0" applyNumberFormat="1" applyFont="1" applyFill="1" applyBorder="1" applyAlignment="1">
      <alignment horizontal="center"/>
    </xf>
    <xf numFmtId="41" fontId="6" fillId="0" borderId="24" xfId="0" applyNumberFormat="1" applyFont="1" applyFill="1" applyBorder="1" applyAlignment="1">
      <alignment horizontal="center"/>
    </xf>
    <xf numFmtId="41" fontId="5" fillId="0" borderId="25" xfId="0" applyNumberFormat="1" applyFont="1" applyFill="1" applyBorder="1" applyAlignment="1">
      <alignment horizontal="center"/>
    </xf>
    <xf numFmtId="41" fontId="5" fillId="0" borderId="24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left" vertical="center"/>
    </xf>
    <xf numFmtId="43" fontId="5" fillId="0" borderId="19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left" vertical="center"/>
    </xf>
    <xf numFmtId="43" fontId="5" fillId="0" borderId="21" xfId="0" applyNumberFormat="1" applyFont="1" applyFill="1" applyBorder="1" applyAlignment="1">
      <alignment horizontal="center"/>
    </xf>
    <xf numFmtId="43" fontId="5" fillId="0" borderId="20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/>
    </xf>
    <xf numFmtId="41" fontId="5" fillId="0" borderId="14" xfId="0" applyNumberFormat="1" applyFont="1" applyFill="1" applyBorder="1" applyAlignment="1">
      <alignment horizontal="center"/>
    </xf>
    <xf numFmtId="41" fontId="5" fillId="0" borderId="8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6" fillId="0" borderId="27" xfId="0" applyNumberFormat="1" applyFont="1" applyFill="1" applyBorder="1" applyAlignment="1">
      <alignment horizontal="center"/>
    </xf>
    <xf numFmtId="41" fontId="6" fillId="0" borderId="6" xfId="0" applyNumberFormat="1" applyFont="1" applyFill="1" applyBorder="1" applyAlignment="1">
      <alignment horizontal="center"/>
    </xf>
    <xf numFmtId="41" fontId="5" fillId="0" borderId="8" xfId="0" applyNumberFormat="1" applyFont="1" applyFill="1" applyBorder="1" applyAlignment="1">
      <alignment horizontal="center"/>
    </xf>
    <xf numFmtId="41" fontId="5" fillId="0" borderId="10" xfId="0" applyNumberFormat="1" applyFont="1" applyFill="1" applyBorder="1" applyAlignment="1">
      <alignment horizontal="center"/>
    </xf>
    <xf numFmtId="41" fontId="6" fillId="0" borderId="27" xfId="0" applyNumberFormat="1" applyFont="1" applyFill="1" applyBorder="1" applyAlignment="1">
      <alignment horizontal="right"/>
    </xf>
    <xf numFmtId="41" fontId="6" fillId="0" borderId="6" xfId="0" applyNumberFormat="1" applyFont="1" applyFill="1" applyBorder="1" applyAlignment="1">
      <alignment horizontal="right"/>
    </xf>
    <xf numFmtId="41" fontId="5" fillId="0" borderId="12" xfId="0" applyNumberFormat="1" applyFont="1" applyFill="1" applyBorder="1" applyAlignment="1">
      <alignment horizontal="right"/>
    </xf>
    <xf numFmtId="41" fontId="5" fillId="0" borderId="14" xfId="0" applyNumberFormat="1" applyFont="1" applyFill="1" applyBorder="1" applyAlignment="1">
      <alignment horizontal="right"/>
    </xf>
    <xf numFmtId="41" fontId="5" fillId="0" borderId="17" xfId="0" applyNumberFormat="1" applyFont="1" applyFill="1" applyBorder="1" applyAlignment="1">
      <alignment horizontal="right"/>
    </xf>
    <xf numFmtId="41" fontId="5" fillId="0" borderId="19" xfId="0" applyNumberFormat="1" applyFont="1" applyFill="1" applyBorder="1" applyAlignment="1">
      <alignment horizontal="right"/>
    </xf>
    <xf numFmtId="41" fontId="5" fillId="0" borderId="29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41" fontId="6" fillId="0" borderId="23" xfId="0" applyNumberFormat="1" applyFont="1" applyFill="1" applyBorder="1" applyAlignment="1">
      <alignment horizontal="right"/>
    </xf>
    <xf numFmtId="41" fontId="6" fillId="0" borderId="25" xfId="0" applyNumberFormat="1" applyFont="1" applyFill="1" applyBorder="1" applyAlignment="1">
      <alignment horizontal="right"/>
    </xf>
    <xf numFmtId="41" fontId="5" fillId="0" borderId="23" xfId="0" applyNumberFormat="1" applyFont="1" applyFill="1" applyBorder="1" applyAlignment="1">
      <alignment horizontal="right"/>
    </xf>
    <xf numFmtId="41" fontId="5" fillId="0" borderId="25" xfId="0" applyNumberFormat="1" applyFont="1" applyFill="1" applyBorder="1" applyAlignment="1">
      <alignment horizontal="right"/>
    </xf>
    <xf numFmtId="43" fontId="5" fillId="0" borderId="29" xfId="0" applyNumberFormat="1" applyFont="1" applyFill="1" applyBorder="1" applyAlignment="1">
      <alignment horizontal="center"/>
    </xf>
    <xf numFmtId="43" fontId="5" fillId="0" borderId="21" xfId="0" applyNumberFormat="1" applyFont="1" applyFill="1" applyBorder="1" applyAlignment="1">
      <alignment horizontal="center"/>
    </xf>
    <xf numFmtId="43" fontId="5" fillId="0" borderId="17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1" fontId="5" fillId="0" borderId="17" xfId="0" applyNumberFormat="1" applyFont="1" applyFill="1" applyBorder="1" applyAlignment="1">
      <alignment horizontal="center"/>
    </xf>
    <xf numFmtId="41" fontId="5" fillId="0" borderId="19" xfId="0" applyNumberFormat="1" applyFont="1" applyFill="1" applyBorder="1" applyAlignment="1">
      <alignment horizontal="center"/>
    </xf>
    <xf numFmtId="41" fontId="0" fillId="0" borderId="19" xfId="0" applyNumberFormat="1" applyBorder="1" applyAlignment="1">
      <alignment/>
    </xf>
    <xf numFmtId="41" fontId="5" fillId="0" borderId="29" xfId="0" applyNumberFormat="1" applyFont="1" applyFill="1" applyBorder="1" applyAlignment="1">
      <alignment horizontal="center"/>
    </xf>
    <xf numFmtId="41" fontId="5" fillId="0" borderId="21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 horizontal="center"/>
    </xf>
    <xf numFmtId="41" fontId="6" fillId="0" borderId="25" xfId="0" applyNumberFormat="1" applyFont="1" applyFill="1" applyBorder="1" applyAlignment="1">
      <alignment horizontal="center"/>
    </xf>
    <xf numFmtId="41" fontId="5" fillId="0" borderId="23" xfId="0" applyNumberFormat="1" applyFont="1" applyFill="1" applyBorder="1" applyAlignment="1">
      <alignment horizontal="center"/>
    </xf>
    <xf numFmtId="41" fontId="5" fillId="0" borderId="25" xfId="0" applyNumberFormat="1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/>
    </xf>
    <xf numFmtId="41" fontId="6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showGridLines="0" tabSelected="1" workbookViewId="0" topLeftCell="A1">
      <selection activeCell="C24" sqref="C24:E24"/>
    </sheetView>
  </sheetViews>
  <sheetFormatPr defaultColWidth="9.00390625" defaultRowHeight="12.75"/>
  <cols>
    <col min="1" max="1" width="3.875" style="3" customWidth="1"/>
    <col min="2" max="2" width="39.375" style="1" customWidth="1"/>
    <col min="3" max="3" width="5.75390625" style="1" customWidth="1"/>
    <col min="4" max="5" width="7.75390625" style="1" customWidth="1"/>
    <col min="6" max="6" width="2.75390625" style="1" customWidth="1"/>
    <col min="7" max="7" width="5.75390625" style="1" customWidth="1"/>
    <col min="8" max="9" width="7.75390625" style="1" customWidth="1"/>
    <col min="10" max="10" width="2.75390625" style="1" customWidth="1"/>
    <col min="11" max="11" width="5.75390625" style="1" customWidth="1"/>
    <col min="12" max="13" width="7.75390625" style="1" customWidth="1"/>
    <col min="14" max="14" width="2.75390625" style="1" customWidth="1"/>
    <col min="15" max="15" width="5.75390625" style="1" customWidth="1"/>
    <col min="16" max="17" width="7.75390625" style="1" customWidth="1"/>
    <col min="18" max="18" width="2.75390625" style="1" customWidth="1"/>
    <col min="19" max="19" width="3.875" style="1" customWidth="1"/>
    <col min="20" max="20" width="5.75390625" style="1" customWidth="1"/>
    <col min="21" max="22" width="7.75390625" style="1" customWidth="1"/>
    <col min="23" max="23" width="2.75390625" style="1" customWidth="1"/>
    <col min="24" max="26" width="7.75390625" style="1" customWidth="1"/>
    <col min="27" max="27" width="2.75390625" style="1" customWidth="1"/>
    <col min="28" max="30" width="7.75390625" style="1" customWidth="1"/>
    <col min="31" max="31" width="2.75390625" style="1" customWidth="1"/>
    <col min="32" max="32" width="5.75390625" style="1" customWidth="1"/>
    <col min="33" max="34" width="7.75390625" style="1" customWidth="1"/>
    <col min="35" max="35" width="2.75390625" style="1" customWidth="1"/>
    <col min="36" max="16384" width="9.125" style="1" customWidth="1"/>
  </cols>
  <sheetData>
    <row r="1" spans="1:27" ht="18" customHeight="1">
      <c r="A1" s="120" t="s">
        <v>11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2"/>
      <c r="T1" s="2"/>
      <c r="U1" s="2"/>
      <c r="V1" s="2"/>
      <c r="W1" s="2"/>
      <c r="AA1" s="2"/>
    </row>
    <row r="2" spans="2:27" ht="17.25" customHeight="1" thickBot="1">
      <c r="B2" s="4" t="s">
        <v>45</v>
      </c>
      <c r="C2" s="5"/>
      <c r="L2" s="1" t="s">
        <v>12</v>
      </c>
      <c r="Q2" s="5"/>
      <c r="R2" s="5"/>
      <c r="T2" s="6"/>
      <c r="U2" s="7"/>
      <c r="V2" s="7"/>
      <c r="W2" s="7"/>
      <c r="AA2" s="7"/>
    </row>
    <row r="3" spans="1:35" s="12" customFormat="1" ht="18.75" customHeight="1" thickBot="1">
      <c r="A3" s="8" t="s">
        <v>13</v>
      </c>
      <c r="B3" s="9" t="s">
        <v>14</v>
      </c>
      <c r="C3" s="81">
        <v>2007</v>
      </c>
      <c r="D3" s="82"/>
      <c r="E3" s="82"/>
      <c r="F3" s="10"/>
      <c r="G3" s="81">
        <f>C3+1</f>
        <v>2008</v>
      </c>
      <c r="H3" s="82"/>
      <c r="I3" s="82"/>
      <c r="J3" s="10"/>
      <c r="K3" s="81">
        <f>G3+1</f>
        <v>2009</v>
      </c>
      <c r="L3" s="82"/>
      <c r="M3" s="82"/>
      <c r="N3" s="10"/>
      <c r="O3" s="81">
        <v>2010</v>
      </c>
      <c r="P3" s="82"/>
      <c r="Q3" s="82"/>
      <c r="R3" s="11"/>
      <c r="S3" s="8"/>
      <c r="T3" s="82">
        <v>2011</v>
      </c>
      <c r="U3" s="82"/>
      <c r="V3" s="82"/>
      <c r="W3" s="11"/>
      <c r="X3" s="81">
        <v>2012</v>
      </c>
      <c r="Y3" s="82"/>
      <c r="Z3" s="82"/>
      <c r="AA3" s="11"/>
      <c r="AB3" s="81">
        <v>2013</v>
      </c>
      <c r="AC3" s="82"/>
      <c r="AD3" s="82"/>
      <c r="AE3" s="10"/>
      <c r="AF3" s="81">
        <v>2014</v>
      </c>
      <c r="AG3" s="82"/>
      <c r="AH3" s="82"/>
      <c r="AI3" s="11"/>
    </row>
    <row r="4" spans="1:35" ht="17.25" customHeight="1">
      <c r="A4" s="83" t="s">
        <v>6</v>
      </c>
      <c r="B4" s="13" t="s">
        <v>15</v>
      </c>
      <c r="C4" s="93">
        <v>29377100</v>
      </c>
      <c r="D4" s="94"/>
      <c r="E4" s="94"/>
      <c r="F4" s="15"/>
      <c r="G4" s="89">
        <v>30390000</v>
      </c>
      <c r="H4" s="90"/>
      <c r="I4" s="90"/>
      <c r="J4" s="16"/>
      <c r="K4" s="89">
        <v>24400000</v>
      </c>
      <c r="L4" s="90"/>
      <c r="M4" s="90"/>
      <c r="N4" s="17"/>
      <c r="O4" s="89">
        <v>24830000</v>
      </c>
      <c r="P4" s="90"/>
      <c r="Q4" s="90"/>
      <c r="R4" s="18"/>
      <c r="S4" s="83" t="s">
        <v>6</v>
      </c>
      <c r="T4" s="89">
        <v>26820000</v>
      </c>
      <c r="U4" s="90"/>
      <c r="V4" s="90"/>
      <c r="W4" s="18"/>
      <c r="X4" s="89">
        <v>23410000</v>
      </c>
      <c r="Y4" s="90"/>
      <c r="Z4" s="90"/>
      <c r="AA4" s="18"/>
      <c r="AB4" s="89">
        <v>23600000</v>
      </c>
      <c r="AC4" s="90"/>
      <c r="AD4" s="90"/>
      <c r="AE4" s="18"/>
      <c r="AF4" s="89">
        <v>23650000</v>
      </c>
      <c r="AG4" s="90"/>
      <c r="AH4" s="90"/>
      <c r="AI4" s="18"/>
    </row>
    <row r="5" spans="1:35" ht="11.25" customHeight="1">
      <c r="A5" s="84"/>
      <c r="B5" s="19" t="s">
        <v>1</v>
      </c>
      <c r="C5" s="87"/>
      <c r="D5" s="88"/>
      <c r="E5" s="88"/>
      <c r="F5" s="20"/>
      <c r="G5" s="91"/>
      <c r="H5" s="92"/>
      <c r="I5" s="92"/>
      <c r="J5" s="22"/>
      <c r="K5" s="91"/>
      <c r="L5" s="92"/>
      <c r="M5" s="92"/>
      <c r="N5" s="21"/>
      <c r="O5" s="91"/>
      <c r="P5" s="92"/>
      <c r="Q5" s="92"/>
      <c r="R5" s="22"/>
      <c r="S5" s="84"/>
      <c r="T5" s="91"/>
      <c r="U5" s="92"/>
      <c r="V5" s="92"/>
      <c r="W5" s="22"/>
      <c r="X5" s="91"/>
      <c r="Y5" s="92"/>
      <c r="Z5" s="92"/>
      <c r="AA5" s="22"/>
      <c r="AB5" s="91"/>
      <c r="AC5" s="92"/>
      <c r="AD5" s="92"/>
      <c r="AE5" s="22"/>
      <c r="AF5" s="91"/>
      <c r="AG5" s="92"/>
      <c r="AH5" s="92"/>
      <c r="AI5" s="22"/>
    </row>
    <row r="6" spans="1:35" ht="11.25">
      <c r="A6" s="79" t="s">
        <v>16</v>
      </c>
      <c r="B6" s="24" t="s">
        <v>17</v>
      </c>
      <c r="C6" s="95">
        <v>10056878</v>
      </c>
      <c r="D6" s="96"/>
      <c r="E6" s="96"/>
      <c r="F6" s="25"/>
      <c r="G6" s="85">
        <v>10930000</v>
      </c>
      <c r="H6" s="86"/>
      <c r="I6" s="86"/>
      <c r="J6" s="27"/>
      <c r="K6" s="85">
        <v>5300000</v>
      </c>
      <c r="L6" s="86"/>
      <c r="M6" s="86"/>
      <c r="N6" s="26"/>
      <c r="O6" s="85">
        <v>5430000</v>
      </c>
      <c r="P6" s="86"/>
      <c r="Q6" s="86"/>
      <c r="R6" s="27"/>
      <c r="S6" s="79" t="s">
        <v>16</v>
      </c>
      <c r="T6" s="85">
        <v>6470000</v>
      </c>
      <c r="U6" s="86"/>
      <c r="V6" s="86"/>
      <c r="W6" s="27"/>
      <c r="X6" s="85">
        <v>5610000</v>
      </c>
      <c r="Y6" s="86"/>
      <c r="Z6" s="86"/>
      <c r="AA6" s="27"/>
      <c r="AB6" s="85">
        <v>5650000</v>
      </c>
      <c r="AC6" s="86"/>
      <c r="AD6" s="86"/>
      <c r="AE6" s="27"/>
      <c r="AF6" s="85">
        <v>5670000</v>
      </c>
      <c r="AG6" s="86"/>
      <c r="AH6" s="86"/>
      <c r="AI6" s="27"/>
    </row>
    <row r="7" spans="1:35" ht="11.25">
      <c r="A7" s="80"/>
      <c r="B7" s="29" t="s">
        <v>1</v>
      </c>
      <c r="C7" s="87"/>
      <c r="D7" s="88"/>
      <c r="E7" s="88"/>
      <c r="F7" s="20"/>
      <c r="G7" s="87"/>
      <c r="H7" s="88"/>
      <c r="I7" s="88"/>
      <c r="J7" s="20"/>
      <c r="K7" s="87"/>
      <c r="L7" s="88"/>
      <c r="M7" s="88"/>
      <c r="N7" s="20"/>
      <c r="O7" s="91"/>
      <c r="P7" s="92"/>
      <c r="Q7" s="92"/>
      <c r="R7" s="22"/>
      <c r="S7" s="80"/>
      <c r="T7" s="91"/>
      <c r="U7" s="92"/>
      <c r="V7" s="92"/>
      <c r="W7" s="22"/>
      <c r="X7" s="91"/>
      <c r="Y7" s="92"/>
      <c r="Z7" s="92"/>
      <c r="AA7" s="22"/>
      <c r="AB7" s="91"/>
      <c r="AC7" s="92"/>
      <c r="AD7" s="92"/>
      <c r="AE7" s="22"/>
      <c r="AF7" s="91"/>
      <c r="AG7" s="92"/>
      <c r="AH7" s="92"/>
      <c r="AI7" s="22"/>
    </row>
    <row r="8" spans="1:35" s="2" customFormat="1" ht="18" customHeight="1">
      <c r="A8" s="30" t="s">
        <v>2</v>
      </c>
      <c r="B8" s="31" t="s">
        <v>18</v>
      </c>
      <c r="C8" s="97">
        <v>2436590</v>
      </c>
      <c r="D8" s="98"/>
      <c r="E8" s="98"/>
      <c r="F8" s="32"/>
      <c r="G8" s="109">
        <v>2400000</v>
      </c>
      <c r="H8" s="110"/>
      <c r="I8" s="110"/>
      <c r="J8" s="34"/>
      <c r="K8" s="109">
        <v>2450000</v>
      </c>
      <c r="L8" s="110"/>
      <c r="M8" s="110"/>
      <c r="N8" s="33"/>
      <c r="O8" s="109">
        <v>2500000</v>
      </c>
      <c r="P8" s="110"/>
      <c r="Q8" s="110"/>
      <c r="R8" s="34"/>
      <c r="S8" s="30" t="s">
        <v>2</v>
      </c>
      <c r="T8" s="109">
        <v>2520000</v>
      </c>
      <c r="U8" s="110"/>
      <c r="V8" s="110"/>
      <c r="W8" s="34"/>
      <c r="X8" s="109">
        <v>2550000</v>
      </c>
      <c r="Y8" s="110"/>
      <c r="Z8" s="110"/>
      <c r="AA8" s="34"/>
      <c r="AB8" s="109">
        <v>2570000</v>
      </c>
      <c r="AC8" s="110"/>
      <c r="AD8" s="110"/>
      <c r="AE8" s="34"/>
      <c r="AF8" s="109">
        <v>2580000</v>
      </c>
      <c r="AG8" s="110"/>
      <c r="AH8" s="110"/>
      <c r="AI8" s="34"/>
    </row>
    <row r="9" spans="1:35" s="36" customFormat="1" ht="18" customHeight="1">
      <c r="A9" s="30" t="s">
        <v>3</v>
      </c>
      <c r="B9" s="35" t="s">
        <v>19</v>
      </c>
      <c r="C9" s="97">
        <v>116621</v>
      </c>
      <c r="D9" s="98"/>
      <c r="E9" s="98"/>
      <c r="F9" s="32"/>
      <c r="G9" s="109">
        <v>30000</v>
      </c>
      <c r="H9" s="110"/>
      <c r="I9" s="110"/>
      <c r="J9" s="34"/>
      <c r="K9" s="109">
        <v>30000</v>
      </c>
      <c r="L9" s="110"/>
      <c r="M9" s="110"/>
      <c r="N9" s="33"/>
      <c r="O9" s="109">
        <v>30000</v>
      </c>
      <c r="P9" s="110"/>
      <c r="Q9" s="110"/>
      <c r="R9" s="34"/>
      <c r="S9" s="30" t="s">
        <v>3</v>
      </c>
      <c r="T9" s="109">
        <v>50000</v>
      </c>
      <c r="U9" s="110"/>
      <c r="V9" s="110"/>
      <c r="W9" s="34"/>
      <c r="X9" s="109">
        <v>60000</v>
      </c>
      <c r="Y9" s="110"/>
      <c r="Z9" s="110"/>
      <c r="AA9" s="34"/>
      <c r="AB9" s="109">
        <v>60000</v>
      </c>
      <c r="AC9" s="110"/>
      <c r="AD9" s="110"/>
      <c r="AE9" s="34"/>
      <c r="AF9" s="109">
        <v>60000</v>
      </c>
      <c r="AG9" s="110"/>
      <c r="AH9" s="110"/>
      <c r="AI9" s="34"/>
    </row>
    <row r="10" spans="1:35" ht="27.75" customHeight="1">
      <c r="A10" s="30" t="s">
        <v>4</v>
      </c>
      <c r="B10" s="37" t="s">
        <v>20</v>
      </c>
      <c r="C10" s="97">
        <v>2294763</v>
      </c>
      <c r="D10" s="98"/>
      <c r="E10" s="98"/>
      <c r="F10" s="32"/>
      <c r="G10" s="109">
        <v>2300000</v>
      </c>
      <c r="H10" s="110"/>
      <c r="I10" s="110"/>
      <c r="J10" s="34"/>
      <c r="K10" s="109">
        <v>2400000</v>
      </c>
      <c r="L10" s="110"/>
      <c r="M10" s="110"/>
      <c r="N10" s="33"/>
      <c r="O10" s="109">
        <v>2450000</v>
      </c>
      <c r="P10" s="110"/>
      <c r="Q10" s="110"/>
      <c r="R10" s="34"/>
      <c r="S10" s="30" t="s">
        <v>4</v>
      </c>
      <c r="T10" s="109">
        <v>2500000</v>
      </c>
      <c r="U10" s="110"/>
      <c r="V10" s="110"/>
      <c r="W10" s="34"/>
      <c r="X10" s="109">
        <v>2600000</v>
      </c>
      <c r="Y10" s="110"/>
      <c r="Z10" s="110"/>
      <c r="AA10" s="34"/>
      <c r="AB10" s="109">
        <v>2620000</v>
      </c>
      <c r="AC10" s="110"/>
      <c r="AD10" s="110"/>
      <c r="AE10" s="34"/>
      <c r="AF10" s="109">
        <v>2630000</v>
      </c>
      <c r="AG10" s="110"/>
      <c r="AH10" s="110"/>
      <c r="AI10" s="34"/>
    </row>
    <row r="11" spans="1:35" ht="18" customHeight="1">
      <c r="A11" s="30" t="s">
        <v>5</v>
      </c>
      <c r="B11" s="38" t="s">
        <v>21</v>
      </c>
      <c r="C11" s="97">
        <v>5208904</v>
      </c>
      <c r="D11" s="98"/>
      <c r="E11" s="98"/>
      <c r="F11" s="32"/>
      <c r="G11" s="109">
        <v>6200000</v>
      </c>
      <c r="H11" s="110"/>
      <c r="I11" s="110"/>
      <c r="J11" s="34"/>
      <c r="K11" s="109">
        <v>420000</v>
      </c>
      <c r="L11" s="110"/>
      <c r="M11" s="110"/>
      <c r="N11" s="33"/>
      <c r="O11" s="109">
        <v>450000</v>
      </c>
      <c r="P11" s="110"/>
      <c r="Q11" s="110"/>
      <c r="R11" s="34"/>
      <c r="S11" s="30" t="s">
        <v>5</v>
      </c>
      <c r="T11" s="109">
        <v>1400000</v>
      </c>
      <c r="U11" s="110"/>
      <c r="V11" s="110"/>
      <c r="W11" s="34"/>
      <c r="X11" s="109">
        <v>400000</v>
      </c>
      <c r="Y11" s="110"/>
      <c r="Z11" s="110"/>
      <c r="AA11" s="34"/>
      <c r="AB11" s="109">
        <v>400000</v>
      </c>
      <c r="AC11" s="110"/>
      <c r="AD11" s="110"/>
      <c r="AE11" s="34"/>
      <c r="AF11" s="109">
        <v>400000</v>
      </c>
      <c r="AG11" s="110"/>
      <c r="AH11" s="110"/>
      <c r="AI11" s="34"/>
    </row>
    <row r="12" spans="1:35" ht="16.5" customHeight="1">
      <c r="A12" s="23" t="s">
        <v>22</v>
      </c>
      <c r="B12" s="38" t="s">
        <v>23</v>
      </c>
      <c r="C12" s="97">
        <v>12444823</v>
      </c>
      <c r="D12" s="98"/>
      <c r="E12" s="98"/>
      <c r="F12" s="32"/>
      <c r="G12" s="109">
        <v>12500000</v>
      </c>
      <c r="H12" s="110"/>
      <c r="I12" s="110"/>
      <c r="J12" s="34"/>
      <c r="K12" s="109">
        <v>12650000</v>
      </c>
      <c r="L12" s="110"/>
      <c r="M12" s="110"/>
      <c r="N12" s="33"/>
      <c r="O12" s="109">
        <v>12700000</v>
      </c>
      <c r="P12" s="110"/>
      <c r="Q12" s="110"/>
      <c r="R12" s="34"/>
      <c r="S12" s="23" t="s">
        <v>22</v>
      </c>
      <c r="T12" s="109">
        <v>13500000</v>
      </c>
      <c r="U12" s="110"/>
      <c r="V12" s="110"/>
      <c r="W12" s="34"/>
      <c r="X12" s="109">
        <v>13800000</v>
      </c>
      <c r="Y12" s="110"/>
      <c r="Z12" s="110"/>
      <c r="AA12" s="34"/>
      <c r="AB12" s="109">
        <v>13850000</v>
      </c>
      <c r="AC12" s="110"/>
      <c r="AD12" s="110"/>
      <c r="AE12" s="34"/>
      <c r="AF12" s="109">
        <v>13870000</v>
      </c>
      <c r="AG12" s="110"/>
      <c r="AH12" s="110"/>
      <c r="AI12" s="34"/>
    </row>
    <row r="13" spans="1:35" ht="15" customHeight="1">
      <c r="A13" s="28"/>
      <c r="B13" s="38" t="s">
        <v>24</v>
      </c>
      <c r="C13" s="97">
        <v>4276172</v>
      </c>
      <c r="D13" s="98"/>
      <c r="E13" s="98"/>
      <c r="F13" s="32"/>
      <c r="G13" s="109">
        <v>4300000</v>
      </c>
      <c r="H13" s="111"/>
      <c r="I13" s="111"/>
      <c r="J13" s="39"/>
      <c r="K13" s="109">
        <v>4350000</v>
      </c>
      <c r="L13" s="110"/>
      <c r="M13" s="110"/>
      <c r="N13" s="33"/>
      <c r="O13" s="109">
        <v>4400000</v>
      </c>
      <c r="P13" s="110"/>
      <c r="Q13" s="110"/>
      <c r="R13" s="22"/>
      <c r="S13" s="28"/>
      <c r="T13" s="109">
        <v>4500000</v>
      </c>
      <c r="U13" s="110"/>
      <c r="V13" s="110"/>
      <c r="W13" s="34"/>
      <c r="X13" s="109">
        <v>4600000</v>
      </c>
      <c r="Y13" s="110"/>
      <c r="Z13" s="110"/>
      <c r="AA13" s="34"/>
      <c r="AB13" s="109">
        <v>4650000</v>
      </c>
      <c r="AC13" s="110"/>
      <c r="AD13" s="110"/>
      <c r="AE13" s="34"/>
      <c r="AF13" s="109">
        <v>4660000</v>
      </c>
      <c r="AG13" s="110"/>
      <c r="AH13" s="110"/>
      <c r="AI13" s="34"/>
    </row>
    <row r="14" spans="1:35" ht="27" customHeight="1">
      <c r="A14" s="30" t="s">
        <v>25</v>
      </c>
      <c r="B14" s="37" t="s">
        <v>26</v>
      </c>
      <c r="C14" s="97">
        <v>5499985</v>
      </c>
      <c r="D14" s="98"/>
      <c r="E14" s="98"/>
      <c r="F14" s="32"/>
      <c r="G14" s="109">
        <v>5500000</v>
      </c>
      <c r="H14" s="110"/>
      <c r="I14" s="110"/>
      <c r="J14" s="34"/>
      <c r="K14" s="109">
        <v>5550000</v>
      </c>
      <c r="L14" s="110"/>
      <c r="M14" s="110"/>
      <c r="N14" s="33"/>
      <c r="O14" s="109">
        <v>5600000</v>
      </c>
      <c r="P14" s="110"/>
      <c r="Q14" s="110"/>
      <c r="R14" s="34"/>
      <c r="S14" s="30" t="s">
        <v>25</v>
      </c>
      <c r="T14" s="109">
        <v>5650000</v>
      </c>
      <c r="U14" s="110"/>
      <c r="V14" s="110"/>
      <c r="W14" s="34"/>
      <c r="X14" s="109">
        <v>2700000</v>
      </c>
      <c r="Y14" s="110"/>
      <c r="Z14" s="110"/>
      <c r="AA14" s="34"/>
      <c r="AB14" s="109">
        <v>2750000</v>
      </c>
      <c r="AC14" s="110"/>
      <c r="AD14" s="110"/>
      <c r="AE14" s="34"/>
      <c r="AF14" s="109">
        <v>2760000</v>
      </c>
      <c r="AG14" s="110"/>
      <c r="AH14" s="110"/>
      <c r="AI14" s="34"/>
    </row>
    <row r="15" spans="1:35" s="36" customFormat="1" ht="18" customHeight="1" thickBot="1">
      <c r="A15" s="23" t="s">
        <v>27</v>
      </c>
      <c r="B15" s="40" t="s">
        <v>28</v>
      </c>
      <c r="C15" s="99">
        <v>1375414</v>
      </c>
      <c r="D15" s="100"/>
      <c r="E15" s="100"/>
      <c r="F15" s="41"/>
      <c r="G15" s="112">
        <v>1160000</v>
      </c>
      <c r="H15" s="113"/>
      <c r="I15" s="113"/>
      <c r="J15" s="43"/>
      <c r="K15" s="112">
        <v>900000</v>
      </c>
      <c r="L15" s="113"/>
      <c r="M15" s="113"/>
      <c r="N15" s="42"/>
      <c r="O15" s="112">
        <v>1100000</v>
      </c>
      <c r="P15" s="113"/>
      <c r="Q15" s="113"/>
      <c r="R15" s="27"/>
      <c r="S15" s="23" t="s">
        <v>27</v>
      </c>
      <c r="T15" s="112">
        <v>1200000</v>
      </c>
      <c r="U15" s="113"/>
      <c r="V15" s="113"/>
      <c r="W15" s="43"/>
      <c r="X15" s="112">
        <v>1300000</v>
      </c>
      <c r="Y15" s="113"/>
      <c r="Z15" s="113"/>
      <c r="AA15" s="43"/>
      <c r="AB15" s="112">
        <v>1350000</v>
      </c>
      <c r="AC15" s="113"/>
      <c r="AD15" s="113"/>
      <c r="AE15" s="43"/>
      <c r="AF15" s="112">
        <v>1350000</v>
      </c>
      <c r="AG15" s="113"/>
      <c r="AH15" s="113"/>
      <c r="AI15" s="43"/>
    </row>
    <row r="16" spans="1:35" s="36" customFormat="1" ht="11.25">
      <c r="A16" s="44" t="s">
        <v>7</v>
      </c>
      <c r="B16" s="45" t="s">
        <v>29</v>
      </c>
      <c r="C16" s="101">
        <v>29721685</v>
      </c>
      <c r="D16" s="102"/>
      <c r="E16" s="102"/>
      <c r="F16" s="46"/>
      <c r="G16" s="114">
        <v>28678674</v>
      </c>
      <c r="H16" s="115"/>
      <c r="I16" s="115"/>
      <c r="J16" s="48"/>
      <c r="K16" s="114">
        <v>22905484</v>
      </c>
      <c r="L16" s="115"/>
      <c r="M16" s="115"/>
      <c r="N16" s="49"/>
      <c r="O16" s="114">
        <v>23236590</v>
      </c>
      <c r="P16" s="115"/>
      <c r="Q16" s="115"/>
      <c r="R16" s="50"/>
      <c r="S16" s="44" t="s">
        <v>7</v>
      </c>
      <c r="T16" s="114">
        <v>25315964</v>
      </c>
      <c r="U16" s="115"/>
      <c r="V16" s="115"/>
      <c r="W16" s="50"/>
      <c r="X16" s="114">
        <v>21762064</v>
      </c>
      <c r="Y16" s="115"/>
      <c r="Z16" s="115"/>
      <c r="AA16" s="50"/>
      <c r="AB16" s="114">
        <v>23110000</v>
      </c>
      <c r="AC16" s="115"/>
      <c r="AD16" s="115"/>
      <c r="AE16" s="50"/>
      <c r="AF16" s="114">
        <v>23410000</v>
      </c>
      <c r="AG16" s="115"/>
      <c r="AH16" s="115"/>
      <c r="AI16" s="50"/>
    </row>
    <row r="17" spans="1:35" s="36" customFormat="1" ht="18" customHeight="1">
      <c r="A17" s="30" t="s">
        <v>16</v>
      </c>
      <c r="B17" s="35" t="s">
        <v>30</v>
      </c>
      <c r="C17" s="97">
        <v>8952554</v>
      </c>
      <c r="D17" s="98"/>
      <c r="E17" s="98"/>
      <c r="F17" s="32"/>
      <c r="G17" s="109">
        <v>9824000</v>
      </c>
      <c r="H17" s="110"/>
      <c r="I17" s="110"/>
      <c r="J17" s="34"/>
      <c r="K17" s="109">
        <v>3000000</v>
      </c>
      <c r="L17" s="110"/>
      <c r="M17" s="110"/>
      <c r="N17" s="33"/>
      <c r="O17" s="109">
        <v>3500000</v>
      </c>
      <c r="P17" s="110"/>
      <c r="Q17" s="110"/>
      <c r="R17" s="34"/>
      <c r="S17" s="30" t="s">
        <v>16</v>
      </c>
      <c r="T17" s="109">
        <v>4000000</v>
      </c>
      <c r="U17" s="110"/>
      <c r="V17" s="110"/>
      <c r="W17" s="34"/>
      <c r="X17" s="109">
        <v>3500000</v>
      </c>
      <c r="Y17" s="110"/>
      <c r="Z17" s="110"/>
      <c r="AA17" s="34"/>
      <c r="AB17" s="109">
        <v>3000000</v>
      </c>
      <c r="AC17" s="110"/>
      <c r="AD17" s="110"/>
      <c r="AE17" s="34"/>
      <c r="AF17" s="109">
        <v>3000000</v>
      </c>
      <c r="AG17" s="110"/>
      <c r="AH17" s="110"/>
      <c r="AI17" s="34"/>
    </row>
    <row r="18" spans="1:35" s="36" customFormat="1" ht="18" customHeight="1" thickBot="1">
      <c r="A18" s="23" t="s">
        <v>22</v>
      </c>
      <c r="B18" s="40" t="s">
        <v>31</v>
      </c>
      <c r="C18" s="99">
        <v>4065851</v>
      </c>
      <c r="D18" s="100"/>
      <c r="E18" s="100"/>
      <c r="F18" s="41"/>
      <c r="G18" s="112">
        <v>3800000</v>
      </c>
      <c r="H18" s="113"/>
      <c r="I18" s="113"/>
      <c r="J18" s="43"/>
      <c r="K18" s="112">
        <v>2500000</v>
      </c>
      <c r="L18" s="113"/>
      <c r="M18" s="113"/>
      <c r="N18" s="42"/>
      <c r="O18" s="112">
        <v>3000000</v>
      </c>
      <c r="P18" s="113"/>
      <c r="Q18" s="113"/>
      <c r="R18" s="27"/>
      <c r="S18" s="23" t="s">
        <v>22</v>
      </c>
      <c r="T18" s="112">
        <v>2700000</v>
      </c>
      <c r="U18" s="113"/>
      <c r="V18" s="113"/>
      <c r="W18" s="43"/>
      <c r="X18" s="112">
        <v>3500000</v>
      </c>
      <c r="Y18" s="113"/>
      <c r="Z18" s="113"/>
      <c r="AA18" s="43"/>
      <c r="AB18" s="112">
        <v>3000000</v>
      </c>
      <c r="AC18" s="113"/>
      <c r="AD18" s="113"/>
      <c r="AE18" s="43"/>
      <c r="AF18" s="112">
        <v>3000000</v>
      </c>
      <c r="AG18" s="113"/>
      <c r="AH18" s="113"/>
      <c r="AI18" s="43"/>
    </row>
    <row r="19" spans="1:35" ht="16.5" customHeight="1" thickBot="1">
      <c r="A19" s="51" t="s">
        <v>8</v>
      </c>
      <c r="B19" s="52" t="s">
        <v>32</v>
      </c>
      <c r="C19" s="93">
        <f>C4-C16</f>
        <v>-344585</v>
      </c>
      <c r="D19" s="94"/>
      <c r="E19" s="94"/>
      <c r="F19" s="15"/>
      <c r="G19" s="89">
        <f>G4-G16</f>
        <v>1711326</v>
      </c>
      <c r="H19" s="90"/>
      <c r="I19" s="90"/>
      <c r="J19" s="16"/>
      <c r="K19" s="118">
        <f>K4-K16</f>
        <v>1494516</v>
      </c>
      <c r="L19" s="119"/>
      <c r="M19" s="119"/>
      <c r="N19" s="14"/>
      <c r="O19" s="118">
        <f>O4-O16</f>
        <v>1593410</v>
      </c>
      <c r="P19" s="119"/>
      <c r="Q19" s="119"/>
      <c r="R19" s="16"/>
      <c r="S19" s="53" t="s">
        <v>8</v>
      </c>
      <c r="T19" s="118">
        <v>1504035</v>
      </c>
      <c r="U19" s="119"/>
      <c r="V19" s="119"/>
      <c r="W19" s="54"/>
      <c r="X19" s="118">
        <v>1647936</v>
      </c>
      <c r="Y19" s="119"/>
      <c r="Z19" s="119"/>
      <c r="AA19" s="54"/>
      <c r="AB19" s="118">
        <v>490000</v>
      </c>
      <c r="AC19" s="119"/>
      <c r="AD19" s="119"/>
      <c r="AE19" s="54"/>
      <c r="AF19" s="118">
        <v>240000</v>
      </c>
      <c r="AG19" s="119"/>
      <c r="AH19" s="119"/>
      <c r="AI19" s="55"/>
    </row>
    <row r="20" spans="1:36" ht="16.5" customHeight="1">
      <c r="A20" s="44" t="s">
        <v>9</v>
      </c>
      <c r="B20" s="45" t="s">
        <v>33</v>
      </c>
      <c r="C20" s="101">
        <v>2827315</v>
      </c>
      <c r="D20" s="102"/>
      <c r="E20" s="102"/>
      <c r="F20" s="46"/>
      <c r="G20" s="114">
        <v>2126539</v>
      </c>
      <c r="H20" s="115"/>
      <c r="I20" s="115"/>
      <c r="J20" s="48"/>
      <c r="K20" s="114">
        <v>1846602</v>
      </c>
      <c r="L20" s="115"/>
      <c r="M20" s="115"/>
      <c r="N20" s="47"/>
      <c r="O20" s="114">
        <v>1854170</v>
      </c>
      <c r="P20" s="115"/>
      <c r="Q20" s="115"/>
      <c r="R20" s="48"/>
      <c r="S20" s="56" t="s">
        <v>9</v>
      </c>
      <c r="T20" s="114">
        <v>1679800</v>
      </c>
      <c r="U20" s="115"/>
      <c r="V20" s="115"/>
      <c r="W20" s="48"/>
      <c r="X20" s="114">
        <v>1728651</v>
      </c>
      <c r="Y20" s="115"/>
      <c r="Z20" s="115"/>
      <c r="AA20" s="48"/>
      <c r="AB20" s="114">
        <v>523200</v>
      </c>
      <c r="AC20" s="115"/>
      <c r="AD20" s="115"/>
      <c r="AE20" s="48"/>
      <c r="AF20" s="114">
        <v>247800</v>
      </c>
      <c r="AG20" s="115"/>
      <c r="AH20" s="115"/>
      <c r="AI20" s="50"/>
      <c r="AJ20" s="2"/>
    </row>
    <row r="21" spans="1:36" ht="24" customHeight="1">
      <c r="A21" s="30" t="s">
        <v>16</v>
      </c>
      <c r="B21" s="57" t="s">
        <v>34</v>
      </c>
      <c r="C21" s="97">
        <v>2204480</v>
      </c>
      <c r="D21" s="98"/>
      <c r="E21" s="98"/>
      <c r="F21" s="32"/>
      <c r="G21" s="109">
        <v>1633178</v>
      </c>
      <c r="H21" s="110"/>
      <c r="I21" s="110"/>
      <c r="J21" s="34"/>
      <c r="K21" s="109">
        <v>1372616</v>
      </c>
      <c r="L21" s="110"/>
      <c r="M21" s="110"/>
      <c r="N21" s="33"/>
      <c r="O21" s="109">
        <v>1399564</v>
      </c>
      <c r="P21" s="110"/>
      <c r="Q21" s="110"/>
      <c r="R21" s="34"/>
      <c r="S21" s="30" t="s">
        <v>16</v>
      </c>
      <c r="T21" s="109">
        <v>1244569</v>
      </c>
      <c r="U21" s="110"/>
      <c r="V21" s="110"/>
      <c r="W21" s="34"/>
      <c r="X21" s="109">
        <v>1166130</v>
      </c>
      <c r="Y21" s="110"/>
      <c r="Z21" s="110"/>
      <c r="AA21" s="34"/>
      <c r="AB21" s="109">
        <v>523200</v>
      </c>
      <c r="AC21" s="110"/>
      <c r="AD21" s="110"/>
      <c r="AE21" s="34"/>
      <c r="AF21" s="109">
        <v>247800</v>
      </c>
      <c r="AG21" s="110"/>
      <c r="AH21" s="110"/>
      <c r="AI21" s="34"/>
      <c r="AJ21" s="2"/>
    </row>
    <row r="22" spans="1:36" ht="18" customHeight="1">
      <c r="A22" s="30" t="s">
        <v>2</v>
      </c>
      <c r="B22" s="31" t="s">
        <v>35</v>
      </c>
      <c r="C22" s="97">
        <v>1831415</v>
      </c>
      <c r="D22" s="98"/>
      <c r="E22" s="98"/>
      <c r="F22" s="32"/>
      <c r="G22" s="109">
        <v>1306810</v>
      </c>
      <c r="H22" s="110"/>
      <c r="I22" s="110"/>
      <c r="J22" s="34"/>
      <c r="K22" s="109">
        <v>1090000</v>
      </c>
      <c r="L22" s="110"/>
      <c r="M22" s="110"/>
      <c r="N22" s="33"/>
      <c r="O22" s="109">
        <v>1188894</v>
      </c>
      <c r="P22" s="110"/>
      <c r="Q22" s="110"/>
      <c r="R22" s="34"/>
      <c r="S22" s="30" t="s">
        <v>2</v>
      </c>
      <c r="T22" s="109">
        <v>1099519</v>
      </c>
      <c r="U22" s="110"/>
      <c r="V22" s="110"/>
      <c r="W22" s="34"/>
      <c r="X22" s="109">
        <v>1090000</v>
      </c>
      <c r="Y22" s="110"/>
      <c r="Z22" s="110"/>
      <c r="AA22" s="34"/>
      <c r="AB22" s="109">
        <v>490000</v>
      </c>
      <c r="AC22" s="110"/>
      <c r="AD22" s="110"/>
      <c r="AE22" s="34"/>
      <c r="AF22" s="109">
        <v>240000</v>
      </c>
      <c r="AG22" s="110"/>
      <c r="AH22" s="110"/>
      <c r="AI22" s="34"/>
      <c r="AJ22" s="2"/>
    </row>
    <row r="23" spans="1:36" ht="18" customHeight="1">
      <c r="A23" s="30" t="s">
        <v>3</v>
      </c>
      <c r="B23" s="31" t="s">
        <v>36</v>
      </c>
      <c r="C23" s="97">
        <v>373065</v>
      </c>
      <c r="D23" s="98"/>
      <c r="E23" s="98"/>
      <c r="F23" s="32"/>
      <c r="G23" s="109">
        <v>326368</v>
      </c>
      <c r="H23" s="110"/>
      <c r="I23" s="110"/>
      <c r="J23" s="34"/>
      <c r="K23" s="109">
        <v>282616</v>
      </c>
      <c r="L23" s="110"/>
      <c r="M23" s="110"/>
      <c r="N23" s="33"/>
      <c r="O23" s="109">
        <v>210670</v>
      </c>
      <c r="P23" s="110"/>
      <c r="Q23" s="110"/>
      <c r="R23" s="34"/>
      <c r="S23" s="30" t="s">
        <v>3</v>
      </c>
      <c r="T23" s="109">
        <v>145050</v>
      </c>
      <c r="U23" s="110"/>
      <c r="V23" s="110"/>
      <c r="W23" s="34"/>
      <c r="X23" s="109">
        <v>76130</v>
      </c>
      <c r="Y23" s="110"/>
      <c r="Z23" s="110"/>
      <c r="AA23" s="34"/>
      <c r="AB23" s="109">
        <v>33200</v>
      </c>
      <c r="AC23" s="110"/>
      <c r="AD23" s="110"/>
      <c r="AE23" s="34"/>
      <c r="AF23" s="109">
        <v>7800</v>
      </c>
      <c r="AG23" s="110"/>
      <c r="AH23" s="110"/>
      <c r="AI23" s="34"/>
      <c r="AJ23" s="2"/>
    </row>
    <row r="24" spans="1:35" s="36" customFormat="1" ht="18" customHeight="1">
      <c r="A24" s="30" t="s">
        <v>22</v>
      </c>
      <c r="B24" s="31" t="s">
        <v>37</v>
      </c>
      <c r="C24" s="97">
        <v>568835</v>
      </c>
      <c r="D24" s="98"/>
      <c r="E24" s="98"/>
      <c r="F24" s="32"/>
      <c r="G24" s="109">
        <v>493361</v>
      </c>
      <c r="H24" s="110"/>
      <c r="I24" s="110"/>
      <c r="J24" s="34"/>
      <c r="K24" s="109">
        <v>473986</v>
      </c>
      <c r="L24" s="110"/>
      <c r="M24" s="110"/>
      <c r="N24" s="33"/>
      <c r="O24" s="109">
        <v>454606</v>
      </c>
      <c r="P24" s="110"/>
      <c r="Q24" s="110"/>
      <c r="R24" s="34"/>
      <c r="S24" s="30" t="s">
        <v>22</v>
      </c>
      <c r="T24" s="109">
        <v>435231</v>
      </c>
      <c r="U24" s="110"/>
      <c r="V24" s="110"/>
      <c r="W24" s="34"/>
      <c r="X24" s="109">
        <v>562521</v>
      </c>
      <c r="Y24" s="110"/>
      <c r="Z24" s="110"/>
      <c r="AA24" s="34"/>
      <c r="AB24" s="109" t="s">
        <v>10</v>
      </c>
      <c r="AC24" s="110"/>
      <c r="AD24" s="110"/>
      <c r="AE24" s="34"/>
      <c r="AF24" s="109" t="s">
        <v>10</v>
      </c>
      <c r="AG24" s="110"/>
      <c r="AH24" s="110"/>
      <c r="AI24" s="34"/>
    </row>
    <row r="25" spans="1:35" s="36" customFormat="1" ht="18" customHeight="1">
      <c r="A25" s="30" t="s">
        <v>2</v>
      </c>
      <c r="B25" s="31" t="s">
        <v>38</v>
      </c>
      <c r="C25" s="97">
        <v>500000</v>
      </c>
      <c r="D25" s="98"/>
      <c r="E25" s="98"/>
      <c r="F25" s="32"/>
      <c r="G25" s="109">
        <v>404516</v>
      </c>
      <c r="H25" s="110"/>
      <c r="I25" s="110"/>
      <c r="J25" s="34"/>
      <c r="K25" s="109">
        <v>404516</v>
      </c>
      <c r="L25" s="110"/>
      <c r="M25" s="110"/>
      <c r="N25" s="33"/>
      <c r="O25" s="109">
        <v>404516</v>
      </c>
      <c r="P25" s="110"/>
      <c r="Q25" s="110"/>
      <c r="R25" s="34"/>
      <c r="S25" s="30" t="s">
        <v>2</v>
      </c>
      <c r="T25" s="109">
        <v>404516</v>
      </c>
      <c r="U25" s="110"/>
      <c r="V25" s="110"/>
      <c r="W25" s="34"/>
      <c r="X25" s="109">
        <v>557936</v>
      </c>
      <c r="Y25" s="110"/>
      <c r="Z25" s="110"/>
      <c r="AA25" s="34"/>
      <c r="AB25" s="109" t="s">
        <v>10</v>
      </c>
      <c r="AC25" s="110"/>
      <c r="AD25" s="110"/>
      <c r="AE25" s="34"/>
      <c r="AF25" s="109" t="s">
        <v>10</v>
      </c>
      <c r="AG25" s="110"/>
      <c r="AH25" s="110"/>
      <c r="AI25" s="34"/>
    </row>
    <row r="26" spans="1:35" s="36" customFormat="1" ht="18" customHeight="1">
      <c r="A26" s="30" t="s">
        <v>3</v>
      </c>
      <c r="B26" s="31" t="s">
        <v>36</v>
      </c>
      <c r="C26" s="97">
        <v>68835</v>
      </c>
      <c r="D26" s="98"/>
      <c r="E26" s="98"/>
      <c r="F26" s="32"/>
      <c r="G26" s="109">
        <v>88845</v>
      </c>
      <c r="H26" s="110"/>
      <c r="I26" s="110"/>
      <c r="J26" s="34"/>
      <c r="K26" s="109">
        <v>69470</v>
      </c>
      <c r="L26" s="110"/>
      <c r="M26" s="110"/>
      <c r="N26" s="33"/>
      <c r="O26" s="109">
        <v>50090</v>
      </c>
      <c r="P26" s="110"/>
      <c r="Q26" s="110"/>
      <c r="R26" s="34"/>
      <c r="S26" s="30" t="s">
        <v>3</v>
      </c>
      <c r="T26" s="109">
        <v>30715</v>
      </c>
      <c r="U26" s="110"/>
      <c r="V26" s="110"/>
      <c r="W26" s="34"/>
      <c r="X26" s="109">
        <v>4585</v>
      </c>
      <c r="Y26" s="110"/>
      <c r="Z26" s="110"/>
      <c r="AA26" s="34"/>
      <c r="AB26" s="109" t="s">
        <v>10</v>
      </c>
      <c r="AC26" s="110"/>
      <c r="AD26" s="110"/>
      <c r="AE26" s="34"/>
      <c r="AF26" s="109" t="s">
        <v>10</v>
      </c>
      <c r="AG26" s="110"/>
      <c r="AH26" s="110"/>
      <c r="AI26" s="34"/>
    </row>
    <row r="27" spans="1:35" s="36" customFormat="1" ht="18" customHeight="1" thickBot="1">
      <c r="A27" s="58" t="s">
        <v>25</v>
      </c>
      <c r="B27" s="59" t="s">
        <v>39</v>
      </c>
      <c r="C27" s="99">
        <v>54000</v>
      </c>
      <c r="D27" s="100"/>
      <c r="E27" s="100"/>
      <c r="F27" s="41"/>
      <c r="G27" s="112" t="s">
        <v>0</v>
      </c>
      <c r="H27" s="113"/>
      <c r="I27" s="113"/>
      <c r="J27" s="43"/>
      <c r="K27" s="112" t="s">
        <v>10</v>
      </c>
      <c r="L27" s="113"/>
      <c r="M27" s="113"/>
      <c r="N27" s="42"/>
      <c r="O27" s="112" t="s">
        <v>10</v>
      </c>
      <c r="P27" s="113"/>
      <c r="Q27" s="113"/>
      <c r="R27" s="43"/>
      <c r="S27" s="58" t="s">
        <v>4</v>
      </c>
      <c r="T27" s="112" t="s">
        <v>10</v>
      </c>
      <c r="U27" s="113"/>
      <c r="V27" s="113"/>
      <c r="W27" s="43"/>
      <c r="X27" s="112" t="s">
        <v>10</v>
      </c>
      <c r="Y27" s="113"/>
      <c r="Z27" s="113"/>
      <c r="AA27" s="43"/>
      <c r="AB27" s="112" t="s">
        <v>10</v>
      </c>
      <c r="AC27" s="113"/>
      <c r="AD27" s="113"/>
      <c r="AE27" s="43"/>
      <c r="AF27" s="112" t="s">
        <v>10</v>
      </c>
      <c r="AG27" s="113"/>
      <c r="AH27" s="113"/>
      <c r="AI27" s="43"/>
    </row>
    <row r="28" spans="1:35" s="63" customFormat="1" ht="18" customHeight="1">
      <c r="A28" s="60"/>
      <c r="B28" s="61" t="s">
        <v>40</v>
      </c>
      <c r="C28" s="103">
        <v>2676000</v>
      </c>
      <c r="D28" s="104"/>
      <c r="E28" s="104"/>
      <c r="F28" s="50"/>
      <c r="G28" s="116" t="s">
        <v>0</v>
      </c>
      <c r="H28" s="117"/>
      <c r="I28" s="117"/>
      <c r="J28" s="50"/>
      <c r="K28" s="116" t="s">
        <v>10</v>
      </c>
      <c r="L28" s="117"/>
      <c r="M28" s="117"/>
      <c r="N28" s="49"/>
      <c r="O28" s="116" t="s">
        <v>10</v>
      </c>
      <c r="P28" s="117"/>
      <c r="Q28" s="117"/>
      <c r="R28" s="50"/>
      <c r="S28" s="44"/>
      <c r="T28" s="123" t="s">
        <v>10</v>
      </c>
      <c r="U28" s="124"/>
      <c r="V28" s="124"/>
      <c r="W28" s="62"/>
      <c r="X28" s="116" t="s">
        <v>10</v>
      </c>
      <c r="Y28" s="117"/>
      <c r="Z28" s="117"/>
      <c r="AA28" s="62"/>
      <c r="AB28" s="116" t="s">
        <v>10</v>
      </c>
      <c r="AC28" s="117"/>
      <c r="AD28" s="117"/>
      <c r="AE28" s="50"/>
      <c r="AF28" s="116" t="s">
        <v>10</v>
      </c>
      <c r="AG28" s="117"/>
      <c r="AH28" s="117"/>
      <c r="AI28" s="50"/>
    </row>
    <row r="29" spans="1:35" s="36" customFormat="1" ht="18" customHeight="1">
      <c r="A29" s="64"/>
      <c r="B29" s="57" t="s">
        <v>41</v>
      </c>
      <c r="C29" s="97">
        <v>2331415</v>
      </c>
      <c r="D29" s="98"/>
      <c r="E29" s="98"/>
      <c r="F29" s="34"/>
      <c r="G29" s="109">
        <v>1711326</v>
      </c>
      <c r="H29" s="110"/>
      <c r="I29" s="110"/>
      <c r="J29" s="34"/>
      <c r="K29" s="109">
        <v>1494516</v>
      </c>
      <c r="L29" s="110"/>
      <c r="M29" s="110"/>
      <c r="N29" s="33"/>
      <c r="O29" s="109">
        <v>1593410</v>
      </c>
      <c r="P29" s="110"/>
      <c r="Q29" s="110"/>
      <c r="R29" s="34"/>
      <c r="S29" s="65"/>
      <c r="T29" s="109">
        <v>1504035</v>
      </c>
      <c r="U29" s="110"/>
      <c r="V29" s="110"/>
      <c r="W29" s="66"/>
      <c r="X29" s="109">
        <v>1647936</v>
      </c>
      <c r="Y29" s="110"/>
      <c r="Z29" s="110"/>
      <c r="AA29" s="66"/>
      <c r="AB29" s="109">
        <v>490000</v>
      </c>
      <c r="AC29" s="110"/>
      <c r="AD29" s="110"/>
      <c r="AE29" s="34"/>
      <c r="AF29" s="109">
        <v>240000</v>
      </c>
      <c r="AG29" s="110"/>
      <c r="AH29" s="110"/>
      <c r="AI29" s="34"/>
    </row>
    <row r="30" spans="1:35" s="36" customFormat="1" ht="18" customHeight="1">
      <c r="A30" s="64"/>
      <c r="B30" s="67" t="s">
        <v>42</v>
      </c>
      <c r="C30" s="97">
        <v>8681223</v>
      </c>
      <c r="D30" s="98"/>
      <c r="E30" s="98"/>
      <c r="F30" s="34"/>
      <c r="G30" s="109">
        <v>6969897</v>
      </c>
      <c r="H30" s="110"/>
      <c r="I30" s="110"/>
      <c r="J30" s="34"/>
      <c r="K30" s="109">
        <v>5475381</v>
      </c>
      <c r="L30" s="110"/>
      <c r="M30" s="110"/>
      <c r="N30" s="33"/>
      <c r="O30" s="109">
        <v>3881971</v>
      </c>
      <c r="P30" s="110"/>
      <c r="Q30" s="110"/>
      <c r="R30" s="34"/>
      <c r="S30" s="65"/>
      <c r="T30" s="109">
        <v>2377936</v>
      </c>
      <c r="U30" s="110"/>
      <c r="V30" s="110"/>
      <c r="W30" s="66"/>
      <c r="X30" s="109">
        <v>730000</v>
      </c>
      <c r="Y30" s="110"/>
      <c r="Z30" s="110"/>
      <c r="AA30" s="66"/>
      <c r="AB30" s="109">
        <v>240000</v>
      </c>
      <c r="AC30" s="110"/>
      <c r="AD30" s="110"/>
      <c r="AE30" s="34"/>
      <c r="AF30" s="109"/>
      <c r="AG30" s="110"/>
      <c r="AH30" s="110"/>
      <c r="AI30" s="34"/>
    </row>
    <row r="31" spans="1:35" s="36" customFormat="1" ht="18" customHeight="1">
      <c r="A31" s="64"/>
      <c r="B31" s="68" t="s">
        <v>43</v>
      </c>
      <c r="C31" s="107">
        <v>29.55</v>
      </c>
      <c r="D31" s="108"/>
      <c r="E31" s="108"/>
      <c r="F31" s="70"/>
      <c r="G31" s="107">
        <v>22.93</v>
      </c>
      <c r="H31" s="108"/>
      <c r="I31" s="108"/>
      <c r="J31" s="70"/>
      <c r="K31" s="107">
        <v>22.44</v>
      </c>
      <c r="L31" s="108"/>
      <c r="M31" s="108"/>
      <c r="N31" s="69"/>
      <c r="O31" s="107">
        <v>15.64</v>
      </c>
      <c r="P31" s="108"/>
      <c r="Q31" s="108"/>
      <c r="R31" s="70"/>
      <c r="S31" s="65"/>
      <c r="T31" s="107">
        <v>8.87</v>
      </c>
      <c r="U31" s="108"/>
      <c r="V31" s="108"/>
      <c r="W31" s="66"/>
      <c r="X31" s="107">
        <v>3.12</v>
      </c>
      <c r="Y31" s="108"/>
      <c r="Z31" s="108"/>
      <c r="AA31" s="66"/>
      <c r="AB31" s="107">
        <v>1.02</v>
      </c>
      <c r="AC31" s="108"/>
      <c r="AD31" s="108"/>
      <c r="AE31" s="34"/>
      <c r="AF31" s="109"/>
      <c r="AG31" s="110"/>
      <c r="AH31" s="110"/>
      <c r="AI31" s="34"/>
    </row>
    <row r="32" spans="1:35" s="78" customFormat="1" ht="18" customHeight="1" thickBot="1">
      <c r="A32" s="71"/>
      <c r="B32" s="72" t="s">
        <v>44</v>
      </c>
      <c r="C32" s="105">
        <v>9.62</v>
      </c>
      <c r="D32" s="106"/>
      <c r="E32" s="106"/>
      <c r="F32" s="74"/>
      <c r="G32" s="105">
        <v>7</v>
      </c>
      <c r="H32" s="106"/>
      <c r="I32" s="106"/>
      <c r="J32" s="74"/>
      <c r="K32" s="105">
        <v>7.57</v>
      </c>
      <c r="L32" s="106"/>
      <c r="M32" s="106"/>
      <c r="N32" s="73"/>
      <c r="O32" s="105">
        <v>7.47</v>
      </c>
      <c r="P32" s="106"/>
      <c r="Q32" s="106"/>
      <c r="R32" s="74"/>
      <c r="S32" s="75"/>
      <c r="T32" s="105">
        <v>6.26</v>
      </c>
      <c r="U32" s="106"/>
      <c r="V32" s="106"/>
      <c r="W32" s="76"/>
      <c r="X32" s="105">
        <v>7.38</v>
      </c>
      <c r="Y32" s="106"/>
      <c r="Z32" s="106"/>
      <c r="AA32" s="76"/>
      <c r="AB32" s="105">
        <v>2.22</v>
      </c>
      <c r="AC32" s="106"/>
      <c r="AD32" s="106"/>
      <c r="AE32" s="77"/>
      <c r="AF32" s="121"/>
      <c r="AG32" s="122"/>
      <c r="AH32" s="122"/>
      <c r="AI32" s="77"/>
    </row>
    <row r="33" ht="18" customHeight="1"/>
  </sheetData>
  <mergeCells count="245">
    <mergeCell ref="X30:Z30"/>
    <mergeCell ref="X31:Z31"/>
    <mergeCell ref="T32:V32"/>
    <mergeCell ref="X28:Z28"/>
    <mergeCell ref="X29:Z29"/>
    <mergeCell ref="X32:Z32"/>
    <mergeCell ref="T28:V28"/>
    <mergeCell ref="K19:M19"/>
    <mergeCell ref="T29:V29"/>
    <mergeCell ref="T30:V30"/>
    <mergeCell ref="T31:V31"/>
    <mergeCell ref="K30:M30"/>
    <mergeCell ref="K31:M31"/>
    <mergeCell ref="O30:Q30"/>
    <mergeCell ref="O31:Q31"/>
    <mergeCell ref="O28:Q28"/>
    <mergeCell ref="O29:Q29"/>
    <mergeCell ref="AF28:AH28"/>
    <mergeCell ref="AF29:AH29"/>
    <mergeCell ref="AF32:AH32"/>
    <mergeCell ref="AB30:AD30"/>
    <mergeCell ref="AB31:AD31"/>
    <mergeCell ref="AF30:AH30"/>
    <mergeCell ref="AF31:AH31"/>
    <mergeCell ref="AB28:AD28"/>
    <mergeCell ref="AB29:AD29"/>
    <mergeCell ref="AB32:AD32"/>
    <mergeCell ref="O32:Q32"/>
    <mergeCell ref="A1:R1"/>
    <mergeCell ref="K28:M28"/>
    <mergeCell ref="K29:M29"/>
    <mergeCell ref="K32:M32"/>
    <mergeCell ref="O19:Q19"/>
    <mergeCell ref="O24:Q24"/>
    <mergeCell ref="O25:Q25"/>
    <mergeCell ref="O26:Q26"/>
    <mergeCell ref="O27:Q27"/>
    <mergeCell ref="T19:V19"/>
    <mergeCell ref="X19:Z19"/>
    <mergeCell ref="AF19:AH19"/>
    <mergeCell ref="AB19:AD19"/>
    <mergeCell ref="AF24:AH24"/>
    <mergeCell ref="AF25:AH25"/>
    <mergeCell ref="AF26:AH26"/>
    <mergeCell ref="AF27:AH27"/>
    <mergeCell ref="AF20:AH20"/>
    <mergeCell ref="AF21:AH21"/>
    <mergeCell ref="AF22:AH22"/>
    <mergeCell ref="AF23:AH23"/>
    <mergeCell ref="AB24:AD24"/>
    <mergeCell ref="AB25:AD25"/>
    <mergeCell ref="AB26:AD26"/>
    <mergeCell ref="AB27:AD27"/>
    <mergeCell ref="AB20:AD20"/>
    <mergeCell ref="AB21:AD21"/>
    <mergeCell ref="AB22:AD22"/>
    <mergeCell ref="AB23:AD23"/>
    <mergeCell ref="X24:Z24"/>
    <mergeCell ref="X25:Z25"/>
    <mergeCell ref="X26:Z26"/>
    <mergeCell ref="X27:Z27"/>
    <mergeCell ref="X20:Z20"/>
    <mergeCell ref="X21:Z21"/>
    <mergeCell ref="X22:Z22"/>
    <mergeCell ref="X23:Z23"/>
    <mergeCell ref="T24:V24"/>
    <mergeCell ref="T25:V25"/>
    <mergeCell ref="T26:V26"/>
    <mergeCell ref="T27:V27"/>
    <mergeCell ref="T20:V20"/>
    <mergeCell ref="T21:V21"/>
    <mergeCell ref="T22:V22"/>
    <mergeCell ref="T23:V23"/>
    <mergeCell ref="O20:Q20"/>
    <mergeCell ref="O21:Q21"/>
    <mergeCell ref="O22:Q22"/>
    <mergeCell ref="O23:Q23"/>
    <mergeCell ref="K24:M24"/>
    <mergeCell ref="K25:M25"/>
    <mergeCell ref="K26:M26"/>
    <mergeCell ref="K27:M27"/>
    <mergeCell ref="K20:M20"/>
    <mergeCell ref="K21:M21"/>
    <mergeCell ref="K22:M22"/>
    <mergeCell ref="K23:M23"/>
    <mergeCell ref="AB17:AD17"/>
    <mergeCell ref="AB18:AD18"/>
    <mergeCell ref="AF16:AH16"/>
    <mergeCell ref="AF17:AH17"/>
    <mergeCell ref="AF18:AH18"/>
    <mergeCell ref="T17:V17"/>
    <mergeCell ref="T18:V18"/>
    <mergeCell ref="X16:Z16"/>
    <mergeCell ref="X17:Z17"/>
    <mergeCell ref="X18:Z18"/>
    <mergeCell ref="K17:M17"/>
    <mergeCell ref="K18:M18"/>
    <mergeCell ref="O16:Q16"/>
    <mergeCell ref="O17:Q17"/>
    <mergeCell ref="O18:Q18"/>
    <mergeCell ref="AF14:AH14"/>
    <mergeCell ref="AF15:AH15"/>
    <mergeCell ref="K16:M16"/>
    <mergeCell ref="T16:V16"/>
    <mergeCell ref="AB16:AD16"/>
    <mergeCell ref="AB15:AD15"/>
    <mergeCell ref="AB14:AD14"/>
    <mergeCell ref="X14:Z14"/>
    <mergeCell ref="X15:Z15"/>
    <mergeCell ref="T15:V15"/>
    <mergeCell ref="AF4:AH4"/>
    <mergeCell ref="AF5:AH5"/>
    <mergeCell ref="AF6:AH6"/>
    <mergeCell ref="AF7:AH7"/>
    <mergeCell ref="AF8:AH8"/>
    <mergeCell ref="AF9:AH9"/>
    <mergeCell ref="AF10:AH10"/>
    <mergeCell ref="AF11:AH11"/>
    <mergeCell ref="AF12:AH12"/>
    <mergeCell ref="AB11:AD11"/>
    <mergeCell ref="AB12:AD12"/>
    <mergeCell ref="AB13:AD13"/>
    <mergeCell ref="AF13:AH13"/>
    <mergeCell ref="AB4:AD4"/>
    <mergeCell ref="AB5:AD5"/>
    <mergeCell ref="AB6:AD6"/>
    <mergeCell ref="AB7:AD7"/>
    <mergeCell ref="AB8:AD8"/>
    <mergeCell ref="AB9:AD9"/>
    <mergeCell ref="AB10:AD10"/>
    <mergeCell ref="X13:Z13"/>
    <mergeCell ref="X8:Z8"/>
    <mergeCell ref="X9:Z9"/>
    <mergeCell ref="X10:Z10"/>
    <mergeCell ref="X11:Z11"/>
    <mergeCell ref="X12:Z12"/>
    <mergeCell ref="X4:Z4"/>
    <mergeCell ref="X5:Z5"/>
    <mergeCell ref="X6:Z6"/>
    <mergeCell ref="X7:Z7"/>
    <mergeCell ref="T11:V11"/>
    <mergeCell ref="T12:V12"/>
    <mergeCell ref="T13:V13"/>
    <mergeCell ref="T14:V14"/>
    <mergeCell ref="O13:Q13"/>
    <mergeCell ref="O14:Q14"/>
    <mergeCell ref="O15:Q15"/>
    <mergeCell ref="T4:V4"/>
    <mergeCell ref="T5:V5"/>
    <mergeCell ref="T6:V6"/>
    <mergeCell ref="T7:V7"/>
    <mergeCell ref="T8:V8"/>
    <mergeCell ref="T9:V9"/>
    <mergeCell ref="T10:V10"/>
    <mergeCell ref="O9:Q9"/>
    <mergeCell ref="O10:Q10"/>
    <mergeCell ref="O11:Q11"/>
    <mergeCell ref="O12:Q12"/>
    <mergeCell ref="O5:Q5"/>
    <mergeCell ref="O6:Q6"/>
    <mergeCell ref="O7:Q7"/>
    <mergeCell ref="O8:Q8"/>
    <mergeCell ref="K12:M12"/>
    <mergeCell ref="K13:M13"/>
    <mergeCell ref="K14:M14"/>
    <mergeCell ref="K15:M15"/>
    <mergeCell ref="K8:M8"/>
    <mergeCell ref="K9:M9"/>
    <mergeCell ref="K10:M10"/>
    <mergeCell ref="K11:M11"/>
    <mergeCell ref="G28:I28"/>
    <mergeCell ref="G29:I29"/>
    <mergeCell ref="G32:I32"/>
    <mergeCell ref="G24:I24"/>
    <mergeCell ref="G25:I25"/>
    <mergeCell ref="G26:I26"/>
    <mergeCell ref="G27:I27"/>
    <mergeCell ref="G30:I30"/>
    <mergeCell ref="G31:I31"/>
    <mergeCell ref="G20:I20"/>
    <mergeCell ref="G21:I21"/>
    <mergeCell ref="G22:I22"/>
    <mergeCell ref="G23:I23"/>
    <mergeCell ref="G16:I16"/>
    <mergeCell ref="G17:I17"/>
    <mergeCell ref="G18:I18"/>
    <mergeCell ref="G19:I19"/>
    <mergeCell ref="G12:I12"/>
    <mergeCell ref="G13:I13"/>
    <mergeCell ref="G14:I14"/>
    <mergeCell ref="G15:I15"/>
    <mergeCell ref="G8:I8"/>
    <mergeCell ref="G9:I9"/>
    <mergeCell ref="G10:I10"/>
    <mergeCell ref="G11:I11"/>
    <mergeCell ref="C28:E28"/>
    <mergeCell ref="C29:E29"/>
    <mergeCell ref="C30:E30"/>
    <mergeCell ref="C32:E32"/>
    <mergeCell ref="C31:E31"/>
    <mergeCell ref="C24:E24"/>
    <mergeCell ref="C25:E25"/>
    <mergeCell ref="C26:E26"/>
    <mergeCell ref="C27:E27"/>
    <mergeCell ref="C20:E20"/>
    <mergeCell ref="C21:E21"/>
    <mergeCell ref="C22:E22"/>
    <mergeCell ref="C23:E23"/>
    <mergeCell ref="C16:E16"/>
    <mergeCell ref="C17:E17"/>
    <mergeCell ref="C18:E18"/>
    <mergeCell ref="C19:E19"/>
    <mergeCell ref="C12:E12"/>
    <mergeCell ref="C13:E13"/>
    <mergeCell ref="C14:E14"/>
    <mergeCell ref="C15:E15"/>
    <mergeCell ref="C8:E8"/>
    <mergeCell ref="C9:E9"/>
    <mergeCell ref="C10:E10"/>
    <mergeCell ref="C11:E11"/>
    <mergeCell ref="S4:S5"/>
    <mergeCell ref="S6:S7"/>
    <mergeCell ref="C4:E4"/>
    <mergeCell ref="C5:E5"/>
    <mergeCell ref="C6:E6"/>
    <mergeCell ref="C7:E7"/>
    <mergeCell ref="G4:I4"/>
    <mergeCell ref="G5:I5"/>
    <mergeCell ref="K7:M7"/>
    <mergeCell ref="O4:Q4"/>
    <mergeCell ref="AB3:AD3"/>
    <mergeCell ref="G3:I3"/>
    <mergeCell ref="K3:M3"/>
    <mergeCell ref="O3:Q3"/>
    <mergeCell ref="T3:V3"/>
    <mergeCell ref="A6:A7"/>
    <mergeCell ref="AF3:AH3"/>
    <mergeCell ref="X3:Z3"/>
    <mergeCell ref="A4:A5"/>
    <mergeCell ref="C3:E3"/>
    <mergeCell ref="G6:I6"/>
    <mergeCell ref="G7:I7"/>
    <mergeCell ref="K4:M4"/>
    <mergeCell ref="K5:M5"/>
    <mergeCell ref="K6:M6"/>
  </mergeCells>
  <printOptions/>
  <pageMargins left="0.1968503937007874" right="0.7874015748031497" top="0.3937007874015748" bottom="0.1968503937007874" header="0.5118110236220472" footer="0.5118110236220472"/>
  <pageSetup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2007-03-09T08:00:24Z</dcterms:modified>
  <cp:category/>
  <cp:version/>
  <cp:contentType/>
  <cp:contentStatus/>
</cp:coreProperties>
</file>